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ADRASK10\Desktop\mofa obstaravanie\"/>
    </mc:Choice>
  </mc:AlternateContent>
  <xr:revisionPtr revIDLastSave="0" documentId="13_ncr:1_{6A8980AD-E5D1-43C2-80AE-4E3924494DE3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Generatory" sheetId="3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3" l="1"/>
  <c r="F6" i="3"/>
  <c r="G6" i="3" s="1"/>
  <c r="E7" i="3"/>
  <c r="F7" i="3"/>
  <c r="G7" i="3"/>
  <c r="I9" i="3"/>
  <c r="E5" i="3" l="1"/>
  <c r="E4" i="3"/>
  <c r="F5" i="3" l="1"/>
  <c r="G5" i="3" s="1"/>
  <c r="F4" i="3"/>
  <c r="G4" i="3" s="1"/>
  <c r="E9" i="3" l="1"/>
  <c r="D9" i="3"/>
  <c r="G9" i="3" l="1"/>
  <c r="F9" i="3"/>
</calcChain>
</file>

<file path=xl/sharedStrings.xml><?xml version="1.0" encoding="utf-8"?>
<sst xmlns="http://schemas.openxmlformats.org/spreadsheetml/2006/main" count="19" uniqueCount="19">
  <si>
    <t>ks</t>
  </si>
  <si>
    <t>Názov</t>
  </si>
  <si>
    <t>č.</t>
  </si>
  <si>
    <t>komentár</t>
  </si>
  <si>
    <t>cena x počet ks 
bez DPH</t>
  </si>
  <si>
    <t>cena za ks 
bez DPH</t>
  </si>
  <si>
    <t>cena za ks
s DPH</t>
  </si>
  <si>
    <t>cena x počet ks
s DPH</t>
  </si>
  <si>
    <t>MoFA</t>
  </si>
  <si>
    <t>SPOLU</t>
  </si>
  <si>
    <t>hmotnosť v kg</t>
  </si>
  <si>
    <t>Generátory pre Ukrajinu projekt MoFA, ADRA Slovensko</t>
  </si>
  <si>
    <t>PHZ - predpokladaná hodnota zákazky</t>
  </si>
  <si>
    <t>max. 285 000</t>
  </si>
  <si>
    <t>Dieselový generátor 50kVA</t>
  </si>
  <si>
    <t>Dieselový generátor 80kVA</t>
  </si>
  <si>
    <t>Dieselový generátor 100kVA</t>
  </si>
  <si>
    <t>Dieselový generátor 160kVA</t>
  </si>
  <si>
    <t>Celková cena zákazky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</si>
</sst>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_-"/>
    <numFmt numFmtId="165" formatCode="#,##0.00\ &quot;€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charset val="238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12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164" fontId="0" fillId="0" borderId="0" xfId="0" applyNumberFormat="1"/>
    <xf numFmtId="0" fontId="2" fillId="4" borderId="4" xfId="0" applyFont="1" applyFill="1" applyBorder="1" applyAlignment="1">
      <alignment vertical="top"/>
    </xf>
    <xf numFmtId="0" fontId="2" fillId="4" borderId="4" xfId="0" applyFont="1" applyFill="1" applyBorder="1" applyAlignment="1">
      <alignment horizontal="center" vertical="top"/>
    </xf>
    <xf numFmtId="0" fontId="2" fillId="4" borderId="4" xfId="0" applyFont="1" applyFill="1" applyBorder="1" applyAlignment="1">
      <alignment horizontal="center" vertical="top" wrapText="1"/>
    </xf>
    <xf numFmtId="0" fontId="4" fillId="0" borderId="4" xfId="0" applyFont="1" applyBorder="1"/>
    <xf numFmtId="0" fontId="7" fillId="0" borderId="4" xfId="0" applyFont="1" applyBorder="1" applyAlignment="1">
      <alignment horizontal="center" vertical="center"/>
    </xf>
    <xf numFmtId="0" fontId="4" fillId="0" borderId="0" xfId="0" applyFont="1"/>
    <xf numFmtId="0" fontId="4" fillId="0" borderId="7" xfId="0" applyFont="1" applyBorder="1"/>
    <xf numFmtId="0" fontId="4" fillId="0" borderId="8" xfId="0" applyFont="1" applyBorder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4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vertical="center"/>
    </xf>
    <xf numFmtId="164" fontId="10" fillId="0" borderId="1" xfId="0" applyNumberFormat="1" applyFont="1" applyBorder="1" applyAlignment="1">
      <alignment horizontal="center" wrapText="1"/>
    </xf>
    <xf numFmtId="165" fontId="10" fillId="0" borderId="1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5" fontId="13" fillId="0" borderId="1" xfId="0" applyNumberFormat="1" applyFont="1" applyBorder="1" applyAlignment="1">
      <alignment horizontal="center"/>
    </xf>
    <xf numFmtId="0" fontId="11" fillId="0" borderId="0" xfId="0" applyFont="1"/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/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/>
    <xf numFmtId="0" fontId="14" fillId="0" borderId="4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wrapText="1"/>
    </xf>
    <xf numFmtId="164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top"/>
    </xf>
    <xf numFmtId="0" fontId="2" fillId="4" borderId="14" xfId="0" applyFont="1" applyFill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3" borderId="9" xfId="0" applyFont="1" applyFill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165" fontId="12" fillId="0" borderId="14" xfId="0" applyNumberFormat="1" applyFont="1" applyBorder="1" applyAlignment="1">
      <alignment horizontal="center"/>
    </xf>
    <xf numFmtId="165" fontId="6" fillId="0" borderId="14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164" fontId="6" fillId="5" borderId="1" xfId="0" applyNumberFormat="1" applyFont="1" applyFill="1" applyBorder="1" applyAlignment="1">
      <alignment horizontal="center" vertical="center"/>
    </xf>
    <xf numFmtId="165" fontId="6" fillId="5" borderId="1" xfId="0" applyNumberFormat="1" applyFont="1" applyFill="1" applyBorder="1" applyAlignment="1">
      <alignment horizontal="center" vertical="center"/>
    </xf>
    <xf numFmtId="164" fontId="9" fillId="5" borderId="14" xfId="0" applyNumberFormat="1" applyFont="1" applyFill="1" applyBorder="1" applyAlignment="1">
      <alignment horizontal="center" vertical="center"/>
    </xf>
    <xf numFmtId="164" fontId="13" fillId="2" borderId="4" xfId="0" applyNumberFormat="1" applyFont="1" applyFill="1" applyBorder="1" applyAlignment="1">
      <alignment horizontal="center"/>
    </xf>
    <xf numFmtId="164" fontId="10" fillId="2" borderId="4" xfId="0" applyNumberFormat="1" applyFont="1" applyFill="1" applyBorder="1" applyAlignment="1">
      <alignment horizontal="center"/>
    </xf>
    <xf numFmtId="0" fontId="1" fillId="0" borderId="4" xfId="0" applyFont="1" applyBorder="1"/>
    <xf numFmtId="165" fontId="9" fillId="6" borderId="16" xfId="0" applyNumberFormat="1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8" fillId="5" borderId="13" xfId="0" applyFont="1" applyFill="1" applyBorder="1" applyAlignment="1">
      <alignment horizontal="right" vertical="center"/>
    </xf>
    <xf numFmtId="0" fontId="8" fillId="5" borderId="2" xfId="0" applyFont="1" applyFill="1" applyBorder="1" applyAlignment="1">
      <alignment horizontal="right" vertical="center"/>
    </xf>
    <xf numFmtId="0" fontId="8" fillId="5" borderId="3" xfId="0" applyFont="1" applyFill="1" applyBorder="1" applyAlignment="1">
      <alignment horizontal="right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zoomScale="80" zoomScaleNormal="80" workbookViewId="0">
      <selection activeCell="D4" sqref="D4:D7"/>
    </sheetView>
  </sheetViews>
  <sheetFormatPr defaultRowHeight="14.4" x14ac:dyDescent="0.3"/>
  <cols>
    <col min="1" max="1" width="5" style="1" customWidth="1"/>
    <col min="2" max="2" width="35.77734375" customWidth="1"/>
    <col min="3" max="3" width="5.33203125" style="1" customWidth="1"/>
    <col min="4" max="4" width="13" style="2" customWidth="1"/>
    <col min="5" max="5" width="14" style="18" bestFit="1" customWidth="1"/>
    <col min="6" max="6" width="11.5546875" style="2" bestFit="1" customWidth="1"/>
    <col min="7" max="7" width="30.109375" style="2" bestFit="1" customWidth="1"/>
    <col min="8" max="8" width="9.44140625" customWidth="1"/>
    <col min="9" max="9" width="19.88671875" bestFit="1" customWidth="1"/>
    <col min="10" max="10" width="115.33203125" customWidth="1"/>
    <col min="11" max="11" width="102.6640625" customWidth="1"/>
    <col min="12" max="12" width="15.109375" customWidth="1"/>
    <col min="13" max="13" width="13.33203125" style="1" customWidth="1"/>
    <col min="14" max="14" width="127.33203125" bestFit="1" customWidth="1"/>
  </cols>
  <sheetData>
    <row r="1" spans="1:13" s="3" customFormat="1" ht="21.6" thickBot="1" x14ac:dyDescent="0.35">
      <c r="A1" s="55" t="s">
        <v>11</v>
      </c>
      <c r="B1" s="56"/>
      <c r="C1" s="56"/>
      <c r="D1" s="56"/>
      <c r="E1" s="56"/>
      <c r="F1" s="56"/>
      <c r="G1" s="57"/>
      <c r="H1" s="41" t="s">
        <v>8</v>
      </c>
      <c r="I1" s="5"/>
    </row>
    <row r="2" spans="1:13" ht="23.4" x14ac:dyDescent="0.3">
      <c r="A2" s="61" t="s">
        <v>12</v>
      </c>
      <c r="B2" s="62"/>
      <c r="C2" s="62"/>
      <c r="D2" s="63"/>
      <c r="E2" s="35"/>
      <c r="F2" s="36"/>
      <c r="G2" s="42"/>
      <c r="M2"/>
    </row>
    <row r="3" spans="1:13" s="4" customFormat="1" ht="28.8" x14ac:dyDescent="0.3">
      <c r="A3" s="37" t="s">
        <v>2</v>
      </c>
      <c r="B3" s="6" t="s">
        <v>1</v>
      </c>
      <c r="C3" s="7" t="s">
        <v>0</v>
      </c>
      <c r="D3" s="8" t="s">
        <v>5</v>
      </c>
      <c r="E3" s="17" t="s">
        <v>4</v>
      </c>
      <c r="F3" s="17" t="s">
        <v>6</v>
      </c>
      <c r="G3" s="38" t="s">
        <v>7</v>
      </c>
      <c r="I3" s="8" t="s">
        <v>10</v>
      </c>
      <c r="J3" s="8" t="s">
        <v>3</v>
      </c>
    </row>
    <row r="4" spans="1:13" s="25" customFormat="1" x14ac:dyDescent="0.3">
      <c r="A4" s="39">
        <v>1</v>
      </c>
      <c r="B4" s="53" t="s">
        <v>14</v>
      </c>
      <c r="C4" s="30">
        <v>8</v>
      </c>
      <c r="D4" s="51"/>
      <c r="E4" s="31">
        <f>C4*D4</f>
        <v>0</v>
      </c>
      <c r="F4" s="24">
        <f t="shared" ref="F4:F5" si="0">D4*1.2</f>
        <v>0</v>
      </c>
      <c r="G4" s="43">
        <f>F4*C4</f>
        <v>0</v>
      </c>
      <c r="I4" s="26"/>
      <c r="J4" s="27"/>
    </row>
    <row r="5" spans="1:13" s="25" customFormat="1" x14ac:dyDescent="0.3">
      <c r="A5" s="39">
        <v>2</v>
      </c>
      <c r="B5" s="53" t="s">
        <v>15</v>
      </c>
      <c r="C5" s="30">
        <v>1</v>
      </c>
      <c r="D5" s="51"/>
      <c r="E5" s="31">
        <f t="shared" ref="E5" si="1">C5*D5</f>
        <v>0</v>
      </c>
      <c r="F5" s="24">
        <f t="shared" si="0"/>
        <v>0</v>
      </c>
      <c r="G5" s="43">
        <f t="shared" ref="G5" si="2">F5*C5</f>
        <v>0</v>
      </c>
      <c r="I5" s="28"/>
      <c r="J5" s="29"/>
    </row>
    <row r="6" spans="1:13" s="11" customFormat="1" ht="15.6" x14ac:dyDescent="0.3">
      <c r="A6" s="40">
        <v>3</v>
      </c>
      <c r="B6" s="53" t="s">
        <v>16</v>
      </c>
      <c r="C6" s="10">
        <v>6</v>
      </c>
      <c r="D6" s="52"/>
      <c r="E6" s="31">
        <f>C6*D6</f>
        <v>0</v>
      </c>
      <c r="F6" s="24">
        <f t="shared" ref="F6:F7" si="3">D6*1.2</f>
        <v>0</v>
      </c>
      <c r="G6" s="43">
        <f>F6*C6</f>
        <v>0</v>
      </c>
      <c r="I6" s="45"/>
      <c r="J6" s="12"/>
    </row>
    <row r="7" spans="1:13" s="11" customFormat="1" ht="15.6" x14ac:dyDescent="0.3">
      <c r="A7" s="40">
        <v>4</v>
      </c>
      <c r="B7" s="53" t="s">
        <v>17</v>
      </c>
      <c r="C7" s="10">
        <v>1</v>
      </c>
      <c r="D7" s="52"/>
      <c r="E7" s="31">
        <f t="shared" ref="E7" si="4">C7*D7</f>
        <v>0</v>
      </c>
      <c r="F7" s="24">
        <f t="shared" si="3"/>
        <v>0</v>
      </c>
      <c r="G7" s="43">
        <f t="shared" ref="G7" si="5">F7*C7</f>
        <v>0</v>
      </c>
      <c r="I7" s="45"/>
      <c r="J7" s="12"/>
    </row>
    <row r="8" spans="1:13" s="11" customFormat="1" ht="15.6" x14ac:dyDescent="0.3">
      <c r="A8" s="40"/>
      <c r="B8" s="9"/>
      <c r="C8" s="10"/>
      <c r="D8" s="52"/>
      <c r="E8" s="20"/>
      <c r="F8" s="21"/>
      <c r="G8" s="44"/>
      <c r="I8" s="46"/>
      <c r="J8" s="13"/>
    </row>
    <row r="9" spans="1:13" s="19" customFormat="1" ht="28.8" x14ac:dyDescent="0.3">
      <c r="A9" s="58" t="s">
        <v>9</v>
      </c>
      <c r="B9" s="59"/>
      <c r="C9" s="60"/>
      <c r="D9" s="48">
        <f>SUM(D4:D8)</f>
        <v>0</v>
      </c>
      <c r="E9" s="48">
        <f>SUM(E4:E8)</f>
        <v>0</v>
      </c>
      <c r="F9" s="49">
        <f>SUM(F4:F8)</f>
        <v>0</v>
      </c>
      <c r="G9" s="50">
        <f>SUM(G4:G8)</f>
        <v>0</v>
      </c>
      <c r="H9" s="33"/>
      <c r="I9" s="10">
        <f>SUM(I4:I8)</f>
        <v>0</v>
      </c>
      <c r="J9" s="47"/>
    </row>
    <row r="10" spans="1:13" s="11" customFormat="1" ht="29.4" thickBot="1" x14ac:dyDescent="0.35">
      <c r="A10" s="64" t="s">
        <v>18</v>
      </c>
      <c r="B10" s="65"/>
      <c r="C10" s="65"/>
      <c r="D10" s="65"/>
      <c r="E10" s="65"/>
      <c r="F10" s="66"/>
      <c r="G10" s="54" t="s">
        <v>13</v>
      </c>
      <c r="H10" s="34"/>
      <c r="I10" s="14"/>
    </row>
    <row r="11" spans="1:13" s="11" customFormat="1" ht="15.6" x14ac:dyDescent="0.3">
      <c r="A11" s="14"/>
      <c r="B11" s="22"/>
      <c r="C11" s="22"/>
      <c r="D11" s="23"/>
      <c r="E11" s="23"/>
      <c r="F11" s="23"/>
      <c r="G11" s="23"/>
      <c r="H11" s="23"/>
      <c r="I11" s="23"/>
      <c r="J11" s="32"/>
      <c r="K11" s="34"/>
      <c r="L11" s="34"/>
      <c r="M11" s="14"/>
    </row>
    <row r="12" spans="1:13" s="11" customFormat="1" ht="15.6" x14ac:dyDescent="0.3">
      <c r="A12" s="14"/>
      <c r="B12" s="22"/>
      <c r="C12" s="22"/>
      <c r="D12" s="23"/>
      <c r="E12" s="23"/>
      <c r="F12" s="23"/>
      <c r="G12" s="23"/>
      <c r="H12" s="23"/>
      <c r="I12" s="23"/>
      <c r="J12" s="32"/>
      <c r="K12" s="34"/>
      <c r="L12" s="34"/>
      <c r="M12" s="14"/>
    </row>
    <row r="13" spans="1:13" s="11" customFormat="1" ht="15.6" x14ac:dyDescent="0.3">
      <c r="A13" s="14"/>
      <c r="B13" s="22"/>
      <c r="C13" s="22"/>
      <c r="D13" s="23"/>
      <c r="E13" s="23"/>
      <c r="F13" s="23"/>
      <c r="G13" s="32"/>
      <c r="H13" s="23"/>
      <c r="I13" s="23"/>
      <c r="J13" s="23"/>
      <c r="K13" s="23"/>
      <c r="L13" s="23"/>
      <c r="M13" s="14"/>
    </row>
    <row r="14" spans="1:13" s="11" customFormat="1" ht="15.6" x14ac:dyDescent="0.3">
      <c r="A14" s="14"/>
      <c r="C14" s="14"/>
      <c r="D14" s="15"/>
      <c r="E14" s="16"/>
      <c r="F14" s="15"/>
      <c r="G14" s="15"/>
    </row>
  </sheetData>
  <mergeCells count="4">
    <mergeCell ref="A1:G1"/>
    <mergeCell ref="A9:C9"/>
    <mergeCell ref="A2:D2"/>
    <mergeCell ref="A10:F10"/>
  </mergeCells>
  <pageMargins left="0.7" right="0.17" top="0.36" bottom="0.34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Generatory</vt:lpstr>
    </vt:vector>
  </TitlesOfParts>
  <Company>Kamont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_--_</dc:creator>
  <cp:lastModifiedBy>ADRASK10</cp:lastModifiedBy>
  <cp:lastPrinted>2023-06-05T10:58:20Z</cp:lastPrinted>
  <dcterms:created xsi:type="dcterms:W3CDTF">2022-08-22T08:54:56Z</dcterms:created>
  <dcterms:modified xsi:type="dcterms:W3CDTF">2023-06-05T13:34:54Z</dcterms:modified>
</cp:coreProperties>
</file>